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ydia\Downloads\"/>
    </mc:Choice>
  </mc:AlternateContent>
  <xr:revisionPtr revIDLastSave="0" documentId="13_ncr:1_{621A8475-627C-410C-96BA-95BFEF2A1FF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Internal Posting Intake" sheetId="1" r:id="rId1"/>
    <sheet name="Internal Rubic" sheetId="5" r:id="rId2"/>
    <sheet name="Contractor Submission" sheetId="2" r:id="rId3"/>
    <sheet name="Pricing Summary" sheetId="4" r:id="rId4"/>
    <sheet name="List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2" i="4"/>
  <c r="G19" i="4" l="1"/>
</calcChain>
</file>

<file path=xl/sharedStrings.xml><?xml version="1.0" encoding="utf-8"?>
<sst xmlns="http://schemas.openxmlformats.org/spreadsheetml/2006/main" count="252" uniqueCount="188">
  <si>
    <t>Internal RFP Posting Intake (Website-Ready)</t>
  </si>
  <si>
    <t>Instructions: Fill out the yellow cells. Use dropdowns where available.</t>
  </si>
  <si>
    <t>Posting Details</t>
  </si>
  <si>
    <t>RFP Title</t>
  </si>
  <si>
    <t>Required</t>
  </si>
  <si>
    <t>Public-facing title</t>
  </si>
  <si>
    <t>RFP Number / ID</t>
  </si>
  <si>
    <t>Unique identifier</t>
  </si>
  <si>
    <t>Work Category</t>
  </si>
  <si>
    <t>Pick best match</t>
  </si>
  <si>
    <t>Service Area / Region</t>
  </si>
  <si>
    <t>Counties/States/Markets</t>
  </si>
  <si>
    <t>Posting Status</t>
  </si>
  <si>
    <t>Dates &amp; Events</t>
  </si>
  <si>
    <t>Publish Date</t>
  </si>
  <si>
    <t>MM/DD/YYYY</t>
  </si>
  <si>
    <t>Proposal Due Date / Time</t>
  </si>
  <si>
    <t>MM/DD/YYYY HH:MM TZ</t>
  </si>
  <si>
    <t>Questions Deadline</t>
  </si>
  <si>
    <t>Optional</t>
  </si>
  <si>
    <t>Pre-Bid Meeting</t>
  </si>
  <si>
    <t>None / Virtual / In-person + details</t>
  </si>
  <si>
    <t>Site Walk</t>
  </si>
  <si>
    <t>None / Required / Optional + details</t>
  </si>
  <si>
    <t>Posting Content</t>
  </si>
  <si>
    <t>Posting Summary (short)</t>
  </si>
  <si>
    <t>2–4 sentences</t>
  </si>
  <si>
    <t>Posting Details (long)</t>
  </si>
  <si>
    <t>Scope overview; deliverables; constraints</t>
  </si>
  <si>
    <t>Submission Method</t>
  </si>
  <si>
    <t>Point of Contact</t>
  </si>
  <si>
    <t>Name / Email / Phone</t>
  </si>
  <si>
    <t>Uploads &amp; Website Settings</t>
  </si>
  <si>
    <t>Allow file uploads?</t>
  </si>
  <si>
    <t>Yes/No</t>
  </si>
  <si>
    <t>Allowed file types</t>
  </si>
  <si>
    <t>Comma-separated; e.g., PDF,DOCX,XLSX</t>
  </si>
  <si>
    <t>Contractor Bid Submission (Downloadable/FIllable)</t>
  </si>
  <si>
    <t>Bidder Information</t>
  </si>
  <si>
    <t>Legal Company Name</t>
  </si>
  <si>
    <t>DBA (if applicable)</t>
  </si>
  <si>
    <t>Primary Contact Name / Title</t>
  </si>
  <si>
    <t>Email</t>
  </si>
  <si>
    <t>Phone</t>
  </si>
  <si>
    <t>Business Address</t>
  </si>
  <si>
    <t>Work Types &amp; Capacity</t>
  </si>
  <si>
    <t>Primary Work Category</t>
  </si>
  <si>
    <t>Additional Categories (if any)</t>
  </si>
  <si>
    <t>Comma-separated</t>
  </si>
  <si>
    <t>Geographic Coverage</t>
  </si>
  <si>
    <t>Crew Availability (crews)</t>
  </si>
  <si>
    <t>Number of crews available</t>
  </si>
  <si>
    <t>Mobilization Lead Time</t>
  </si>
  <si>
    <t>Business days from Notice to Proceed (NTP)</t>
  </si>
  <si>
    <t>Schedule</t>
  </si>
  <si>
    <t>Earliest Start Date</t>
  </si>
  <si>
    <t>Estimated Duration</t>
  </si>
  <si>
    <t>e.g., 6 weeks</t>
  </si>
  <si>
    <t>Schedule Risks / Constraints</t>
  </si>
  <si>
    <t>Dependencies; long-lead items</t>
  </si>
  <si>
    <t>Pricing</t>
  </si>
  <si>
    <t>Pricing Type</t>
  </si>
  <si>
    <t>Pricing Summary</t>
  </si>
  <si>
    <t>Short summary or “See attached pricing sheet”</t>
  </si>
  <si>
    <t>Rates / Markups (if applicable)</t>
  </si>
  <si>
    <t>Labor/equipment rates; markup; mobilization</t>
  </si>
  <si>
    <t>Qualifications &amp; Safety</t>
  </si>
  <si>
    <t>Years in Business</t>
  </si>
  <si>
    <t>Relevant Telecom Experience</t>
  </si>
  <si>
    <t>Fiber/tower/wireless summary</t>
  </si>
  <si>
    <t>Licenses (if applicable)</t>
  </si>
  <si>
    <t>State license numbers</t>
  </si>
  <si>
    <t>Certifications (if applicable)</t>
  </si>
  <si>
    <t>OSHA; tower climb; electrical; other</t>
  </si>
  <si>
    <t>Safety Program Attached?</t>
  </si>
  <si>
    <t>References (up to 3)</t>
  </si>
  <si>
    <t>Reference #1 — Contact</t>
  </si>
  <si>
    <t>Name / Company / Email / Phone</t>
  </si>
  <si>
    <t>Reference #1 — Project</t>
  </si>
  <si>
    <t>Project type; scope; dates; location</t>
  </si>
  <si>
    <t>Reference #2 — Contact</t>
  </si>
  <si>
    <t>Reference #2 — Project</t>
  </si>
  <si>
    <t>Reference #3 — Contact</t>
  </si>
  <si>
    <t>Reference #3 — Project</t>
  </si>
  <si>
    <t>Categories</t>
  </si>
  <si>
    <t>Status</t>
  </si>
  <si>
    <t>SubmissionMethods</t>
  </si>
  <si>
    <t>PricingTypes</t>
  </si>
  <si>
    <t>FileTypes</t>
  </si>
  <si>
    <t>Fiber</t>
  </si>
  <si>
    <t>Draft</t>
  </si>
  <si>
    <t>Website Form + Uploads</t>
  </si>
  <si>
    <t>Lump Sum</t>
  </si>
  <si>
    <t>PDF</t>
  </si>
  <si>
    <t>Fixed Wireless Broadband (FWB)</t>
  </si>
  <si>
    <t>Open</t>
  </si>
  <si>
    <t>Unit Rates</t>
  </si>
  <si>
    <t>DOCX</t>
  </si>
  <si>
    <t>Cell Tower Build</t>
  </si>
  <si>
    <t>Closed</t>
  </si>
  <si>
    <t>Both</t>
  </si>
  <si>
    <t>Time &amp; Materials (T&amp;M)</t>
  </si>
  <si>
    <t>XLSX</t>
  </si>
  <si>
    <t>Cell Tower Equipment Upgrade</t>
  </si>
  <si>
    <t>Awarded</t>
  </si>
  <si>
    <t>Hybrid</t>
  </si>
  <si>
    <t>JPG</t>
  </si>
  <si>
    <t>Backhaul/Transport</t>
  </si>
  <si>
    <t>PNG</t>
  </si>
  <si>
    <t>Civil/Site Work</t>
  </si>
  <si>
    <t>ZIP</t>
  </si>
  <si>
    <t>Other</t>
  </si>
  <si>
    <t>InlandMT ARPA Tower Installation</t>
  </si>
  <si>
    <t>Montana</t>
  </si>
  <si>
    <t>06/01/2026 2PM PST</t>
  </si>
  <si>
    <t>05/31/2026 2PM PST</t>
  </si>
  <si>
    <t>Excel, PDF, Word</t>
  </si>
  <si>
    <t>Yes</t>
  </si>
  <si>
    <t>info@weistowers.com</t>
  </si>
  <si>
    <t>Website</t>
  </si>
  <si>
    <t>Item</t>
  </si>
  <si>
    <t>Description</t>
  </si>
  <si>
    <t>Qty</t>
  </si>
  <si>
    <t>Unit Cost</t>
  </si>
  <si>
    <t>Labor Cost</t>
  </si>
  <si>
    <t>Material Cost</t>
  </si>
  <si>
    <t>Total</t>
  </si>
  <si>
    <t>Site Visit</t>
  </si>
  <si>
    <t>Pre-install verification</t>
  </si>
  <si>
    <t>Concrete Pad</t>
  </si>
  <si>
    <t>4x6 foundation install</t>
  </si>
  <si>
    <t>Raised Platform</t>
  </si>
  <si>
    <t>4x6 elevated platform</t>
  </si>
  <si>
    <t>Cabinet Placement</t>
  </si>
  <si>
    <t>Install and secure cabinet</t>
  </si>
  <si>
    <t>Electrical Service</t>
  </si>
  <si>
    <t>100A/220V connection</t>
  </si>
  <si>
    <t>MPS Ultra 2 Wiring</t>
  </si>
  <si>
    <t>AC input &amp; grounding</t>
  </si>
  <si>
    <t>Fiber Setup</t>
  </si>
  <si>
    <t>Termination &amp; patching</t>
  </si>
  <si>
    <t>Satellite Setup</t>
  </si>
  <si>
    <t>ViaSat install</t>
  </si>
  <si>
    <t>5G Gateway</t>
  </si>
  <si>
    <t>T-Mobile router install</t>
  </si>
  <si>
    <t>Cable Run</t>
  </si>
  <si>
    <t>Hybrid fiber/power cable</t>
  </si>
  <si>
    <t>RRU Install</t>
  </si>
  <si>
    <t>Tower radio install</t>
  </si>
  <si>
    <t>Microwave Install</t>
  </si>
  <si>
    <t>WTM 4100 + antenna</t>
  </si>
  <si>
    <t>Turn-Up</t>
  </si>
  <si>
    <t>Connectivity testing</t>
  </si>
  <si>
    <t>Documentation</t>
  </si>
  <si>
    <t>As-built + closeout</t>
  </si>
  <si>
    <t>5/27/2026 10AM PST</t>
  </si>
  <si>
    <t>Criteria Category</t>
  </si>
  <si>
    <t>Criteria Item</t>
  </si>
  <si>
    <t>Weight (%)</t>
  </si>
  <si>
    <t>Score (1-5)</t>
  </si>
  <si>
    <t>Weighted Score</t>
  </si>
  <si>
    <t>Comments</t>
  </si>
  <si>
    <t>Total Cost</t>
  </si>
  <si>
    <t>Overall bid competitiveness</t>
  </si>
  <si>
    <t>Detail &amp; Transparency</t>
  </si>
  <si>
    <t>Clear breakdown of labor/material</t>
  </si>
  <si>
    <t>Technical</t>
  </si>
  <si>
    <t>Scope Compliance</t>
  </si>
  <si>
    <t>Adherence to SOW requirements</t>
  </si>
  <si>
    <t>Engineering Approach</t>
  </si>
  <si>
    <t>Soundness of methods/installation</t>
  </si>
  <si>
    <t>Experience</t>
  </si>
  <si>
    <t>Relevant Experience</t>
  </si>
  <si>
    <t>Telecom/tower project experience</t>
  </si>
  <si>
    <t>Certifications</t>
  </si>
  <si>
    <t>Tower, safety, OEM certs</t>
  </si>
  <si>
    <t>Timeline</t>
  </si>
  <si>
    <t>Ability to meet 7-week schedule</t>
  </si>
  <si>
    <t>Safety</t>
  </si>
  <si>
    <t>Safety Program</t>
  </si>
  <si>
    <t>OSHA/TIA compliance</t>
  </si>
  <si>
    <t>Closeout Quality</t>
  </si>
  <si>
    <t>As-builts, labeling, reporting</t>
  </si>
  <si>
    <t>Risk</t>
  </si>
  <si>
    <t>Exceptions &amp; Gaps</t>
  </si>
  <si>
    <t>Identified risks/exclusions</t>
  </si>
  <si>
    <t>Total Project Cost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</si>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</sst>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i/>
      <sz val="11"/>
      <color rgb="FF555555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14" fontId="0" fillId="3" borderId="1" xfId="0" applyNumberFormat="1" applyFill="1" applyBorder="1" applyAlignment="1">
      <alignment vertical="top" wrapText="1"/>
    </xf>
    <xf numFmtId="0" fontId="7" fillId="3" borderId="1" xfId="2" applyFill="1" applyBorder="1" applyAlignment="1">
      <alignment vertical="top" wrapText="1"/>
    </xf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0" fontId="0" fillId="3" borderId="1" xfId="0" applyFill="1" applyBorder="1" applyAlignment="1">
      <alignment horizontal="right" vertical="top" wrapText="1"/>
    </xf>
    <xf numFmtId="0" fontId="0" fillId="0" borderId="3" xfId="0" applyFont="1" applyFill="1" applyBorder="1" applyAlignment="1">
      <alignment vertical="center" wrapText="1"/>
    </xf>
    <xf numFmtId="9" fontId="0" fillId="0" borderId="3" xfId="0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9" fontId="0" fillId="0" borderId="4" xfId="0" applyNumberFormat="1" applyFont="1" applyFill="1" applyBorder="1" applyAlignment="1">
      <alignment vertical="center" wrapText="1"/>
    </xf>
    <xf numFmtId="0" fontId="0" fillId="0" borderId="2" xfId="0" applyBorder="1"/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/>
    <xf numFmtId="0" fontId="6" fillId="0" borderId="2" xfId="0" applyFont="1" applyBorder="1"/>
    <xf numFmtId="44" fontId="8" fillId="0" borderId="0" xfId="1" applyFont="1"/>
    <xf numFmtId="44" fontId="8" fillId="0" borderId="2" xfId="1" applyFont="1" applyBorder="1"/>
    <xf numFmtId="44" fontId="0" fillId="0" borderId="0" xfId="1" applyFont="1"/>
    <xf numFmtId="44" fontId="0" fillId="4" borderId="0" xfId="1" applyFont="1" applyFill="1"/>
    <xf numFmtId="0" fontId="0" fillId="0" borderId="6" xfId="0" applyBorder="1"/>
    <xf numFmtId="44" fontId="0" fillId="0" borderId="6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1514475</xdr:colOff>
      <xdr:row>0</xdr:row>
      <xdr:rowOff>19050</xdr:rowOff>
    </xdr:from>
    <xdr:to>
      <xdr:col>2</xdr:col>
      <xdr:colOff>152400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270E1-1142-6D00-1BB3-F21BFFAE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19050"/>
          <a:ext cx="41719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171450</xdr:rowOff>
    </xdr:from>
    <xdr:to>
      <xdr:col>2</xdr:col>
      <xdr:colOff>369570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099891-4ADF-3FBD-78ED-DA08EDC6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71450"/>
          <a:ext cx="41719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weistower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7"/>
  <sheetViews>
    <sheetView showGridLines="0" workbookViewId="0">
      <pane ySplit="4" topLeftCell="A5" activePane="bottomLeft" state="frozen"/>
      <selection pane="bottomLeft" activeCell="B13" sqref="B13"/>
    </sheetView>
  </sheetViews>
  <sheetFormatPr defaultRowHeight="14.4" x14ac:dyDescent="0.3"/>
  <cols>
    <col min="1" max="1" width="28" customWidth="1"/>
    <col min="2" max="2" width="55" customWidth="1"/>
    <col min="3" max="4" width="18" customWidth="1"/>
  </cols>
  <sheetData>
    <row r="1" spans="1:4" ht="60" customHeight="1" x14ac:dyDescent="0.3">
      <c r="A1" s="6"/>
      <c r="B1" s="6"/>
      <c r="C1" s="6"/>
      <c r="D1" s="6"/>
    </row>
    <row r="2" spans="1:4" ht="21" x14ac:dyDescent="0.4">
      <c r="A2" s="7" t="s">
        <v>0</v>
      </c>
      <c r="B2" s="5"/>
      <c r="C2" s="5"/>
      <c r="D2" s="5"/>
    </row>
    <row r="3" spans="1:4" x14ac:dyDescent="0.3">
      <c r="A3" s="8" t="s">
        <v>1</v>
      </c>
      <c r="B3" s="5"/>
      <c r="C3" s="5"/>
      <c r="D3" s="5"/>
    </row>
    <row r="5" spans="1:4" x14ac:dyDescent="0.3">
      <c r="A5" s="4" t="s">
        <v>2</v>
      </c>
      <c r="B5" s="5"/>
      <c r="C5" s="5"/>
      <c r="D5" s="5"/>
    </row>
    <row r="6" spans="1:4" x14ac:dyDescent="0.3">
      <c r="A6" s="1" t="s">
        <v>3</v>
      </c>
      <c r="B6" s="2" t="s">
        <v>112</v>
      </c>
      <c r="C6" s="3" t="s">
        <v>4</v>
      </c>
      <c r="D6" s="3" t="s">
        <v>5</v>
      </c>
    </row>
    <row r="7" spans="1:4" x14ac:dyDescent="0.3">
      <c r="A7" s="1" t="s">
        <v>6</v>
      </c>
      <c r="B7" s="2">
        <v>10012</v>
      </c>
      <c r="C7" s="3" t="s">
        <v>4</v>
      </c>
      <c r="D7" s="3" t="s">
        <v>7</v>
      </c>
    </row>
    <row r="8" spans="1:4" x14ac:dyDescent="0.3">
      <c r="A8" s="1" t="s">
        <v>8</v>
      </c>
      <c r="B8" s="2" t="s">
        <v>94</v>
      </c>
      <c r="C8" s="3" t="s">
        <v>4</v>
      </c>
      <c r="D8" s="3" t="s">
        <v>9</v>
      </c>
    </row>
    <row r="9" spans="1:4" ht="28.8" x14ac:dyDescent="0.3">
      <c r="A9" s="1" t="s">
        <v>10</v>
      </c>
      <c r="B9" s="2" t="s">
        <v>113</v>
      </c>
      <c r="C9" s="3" t="s">
        <v>4</v>
      </c>
      <c r="D9" s="3" t="s">
        <v>11</v>
      </c>
    </row>
    <row r="10" spans="1:4" x14ac:dyDescent="0.3">
      <c r="A10" s="1" t="s">
        <v>12</v>
      </c>
      <c r="B10" s="2" t="s">
        <v>95</v>
      </c>
      <c r="C10" s="3" t="s">
        <v>4</v>
      </c>
      <c r="D10" s="3"/>
    </row>
    <row r="12" spans="1:4" x14ac:dyDescent="0.3">
      <c r="A12" s="4" t="s">
        <v>13</v>
      </c>
      <c r="B12" s="5"/>
      <c r="C12" s="5"/>
      <c r="D12" s="5"/>
    </row>
    <row r="13" spans="1:4" x14ac:dyDescent="0.3">
      <c r="A13" s="1" t="s">
        <v>14</v>
      </c>
      <c r="B13" s="9" t="s">
        <v>155</v>
      </c>
      <c r="C13" s="3" t="s">
        <v>4</v>
      </c>
      <c r="D13" s="3" t="s">
        <v>15</v>
      </c>
    </row>
    <row r="14" spans="1:4" ht="28.8" x14ac:dyDescent="0.3">
      <c r="A14" s="1" t="s">
        <v>16</v>
      </c>
      <c r="B14" s="14" t="s">
        <v>114</v>
      </c>
      <c r="C14" s="3" t="s">
        <v>4</v>
      </c>
      <c r="D14" s="3" t="s">
        <v>17</v>
      </c>
    </row>
    <row r="15" spans="1:4" ht="28.8" x14ac:dyDescent="0.3">
      <c r="A15" s="1" t="s">
        <v>18</v>
      </c>
      <c r="B15" s="14" t="s">
        <v>115</v>
      </c>
      <c r="C15" s="3" t="s">
        <v>19</v>
      </c>
      <c r="D15" s="3" t="s">
        <v>17</v>
      </c>
    </row>
    <row r="16" spans="1:4" ht="28.8" x14ac:dyDescent="0.3">
      <c r="A16" s="1" t="s">
        <v>20</v>
      </c>
      <c r="B16" s="2"/>
      <c r="C16" s="3" t="s">
        <v>19</v>
      </c>
      <c r="D16" s="3" t="s">
        <v>21</v>
      </c>
    </row>
    <row r="17" spans="1:4" ht="28.8" x14ac:dyDescent="0.3">
      <c r="A17" s="1" t="s">
        <v>22</v>
      </c>
      <c r="B17" s="2"/>
      <c r="C17" s="3" t="s">
        <v>19</v>
      </c>
      <c r="D17" s="3" t="s">
        <v>23</v>
      </c>
    </row>
    <row r="19" spans="1:4" x14ac:dyDescent="0.3">
      <c r="A19" s="4" t="s">
        <v>24</v>
      </c>
      <c r="B19" s="5"/>
      <c r="C19" s="5"/>
      <c r="D19" s="5"/>
    </row>
    <row r="20" spans="1:4" x14ac:dyDescent="0.3">
      <c r="A20" s="1" t="s">
        <v>25</v>
      </c>
      <c r="B20" s="2"/>
      <c r="C20" s="3" t="s">
        <v>4</v>
      </c>
      <c r="D20" s="3" t="s">
        <v>26</v>
      </c>
    </row>
    <row r="21" spans="1:4" ht="43.2" x14ac:dyDescent="0.3">
      <c r="A21" s="1" t="s">
        <v>27</v>
      </c>
      <c r="B21" s="2"/>
      <c r="C21" s="3" t="s">
        <v>4</v>
      </c>
      <c r="D21" s="3" t="s">
        <v>28</v>
      </c>
    </row>
    <row r="22" spans="1:4" x14ac:dyDescent="0.3">
      <c r="A22" s="1" t="s">
        <v>29</v>
      </c>
      <c r="B22" s="2" t="s">
        <v>91</v>
      </c>
      <c r="C22" s="3" t="s">
        <v>4</v>
      </c>
      <c r="D22" s="3"/>
    </row>
    <row r="23" spans="1:4" ht="28.8" x14ac:dyDescent="0.3">
      <c r="A23" s="1" t="s">
        <v>30</v>
      </c>
      <c r="B23" s="10" t="s">
        <v>118</v>
      </c>
      <c r="C23" s="3" t="s">
        <v>4</v>
      </c>
      <c r="D23" s="3" t="s">
        <v>31</v>
      </c>
    </row>
    <row r="25" spans="1:4" x14ac:dyDescent="0.3">
      <c r="A25" s="4" t="s">
        <v>32</v>
      </c>
      <c r="B25" s="5"/>
      <c r="C25" s="5"/>
      <c r="D25" s="5"/>
    </row>
    <row r="26" spans="1:4" x14ac:dyDescent="0.3">
      <c r="A26" s="1" t="s">
        <v>33</v>
      </c>
      <c r="B26" s="2" t="s">
        <v>117</v>
      </c>
      <c r="C26" s="3" t="s">
        <v>4</v>
      </c>
      <c r="D26" s="3" t="s">
        <v>34</v>
      </c>
    </row>
    <row r="27" spans="1:4" ht="28.8" x14ac:dyDescent="0.3">
      <c r="A27" s="1" t="s">
        <v>35</v>
      </c>
      <c r="B27" s="2" t="s">
        <v>116</v>
      </c>
      <c r="C27" s="3" t="s">
        <v>19</v>
      </c>
      <c r="D27" s="3" t="s">
        <v>36</v>
      </c>
    </row>
  </sheetData>
  <mergeCells count="7">
    <mergeCell ref="A1:D1"/>
    <mergeCell ref="A2:D2"/>
    <mergeCell ref="A19:D19"/>
    <mergeCell ref="A5:D5"/>
    <mergeCell ref="A25:D25"/>
    <mergeCell ref="A3:D3"/>
    <mergeCell ref="A12:D12"/>
  </mergeCells>
  <hyperlinks>
    <hyperlink ref="B23" r:id="rId1" xr:uid="{E1674305-2954-4EC7-9AED-4AF7C7D8FB98}"/>
  </hyperlinks>
  <pageMargins left="0.75" right="0.75" top="1" bottom="1" header="0.5" footer="0.5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Lists!$A$2:$A$8</xm:f>
          </x14:formula1>
          <xm:sqref>B8</xm:sqref>
        </x14:dataValidation>
        <x14:dataValidation type="list" xr:uid="{00000000-0002-0000-0000-000001000000}">
          <x14:formula1>
            <xm:f>Lists!$B$2:$B$5</xm:f>
          </x14:formula1>
          <xm:sqref>B10</xm:sqref>
        </x14:dataValidation>
        <x14:dataValidation type="list" xr:uid="{00000000-0002-0000-0000-000002000000}">
          <x14:formula1>
            <xm:f>Lists!$C$2:$C$4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593C-7E00-4541-AFA8-51F966321A7C}">
  <sheetPr>
    <tabColor rgb="FFFF0000"/>
  </sheetPr>
  <dimension ref="A1:G11"/>
  <sheetViews>
    <sheetView workbookViewId="0">
      <selection activeCell="F17" sqref="F17"/>
    </sheetView>
  </sheetViews>
  <sheetFormatPr defaultColWidth="22.77734375" defaultRowHeight="14.4" x14ac:dyDescent="0.3"/>
  <cols>
    <col min="3" max="3" width="32.21875" customWidth="1"/>
    <col min="4" max="4" width="12.33203125" customWidth="1"/>
    <col min="5" max="5" width="13.21875" customWidth="1"/>
    <col min="6" max="6" width="14.88671875" bestFit="1" customWidth="1"/>
  </cols>
  <sheetData>
    <row r="1" spans="1:7" s="23" customFormat="1" x14ac:dyDescent="0.3">
      <c r="A1" s="21" t="s">
        <v>156</v>
      </c>
      <c r="B1" s="21" t="s">
        <v>157</v>
      </c>
      <c r="C1" s="21" t="s">
        <v>121</v>
      </c>
      <c r="D1" s="22" t="s">
        <v>158</v>
      </c>
      <c r="E1" s="22" t="s">
        <v>159</v>
      </c>
      <c r="F1" s="22" t="s">
        <v>160</v>
      </c>
      <c r="G1" s="22" t="s">
        <v>161</v>
      </c>
    </row>
    <row r="2" spans="1:7" ht="15" thickBot="1" x14ac:dyDescent="0.35">
      <c r="A2" s="18" t="s">
        <v>60</v>
      </c>
      <c r="B2" s="19" t="s">
        <v>162</v>
      </c>
      <c r="C2" s="18" t="s">
        <v>163</v>
      </c>
      <c r="D2" s="17">
        <v>20</v>
      </c>
      <c r="E2" s="17"/>
      <c r="F2" s="17"/>
      <c r="G2" s="17"/>
    </row>
    <row r="3" spans="1:7" ht="15" thickBot="1" x14ac:dyDescent="0.35">
      <c r="A3" s="15" t="s">
        <v>60</v>
      </c>
      <c r="B3" s="16" t="s">
        <v>164</v>
      </c>
      <c r="C3" s="15" t="s">
        <v>165</v>
      </c>
      <c r="D3" s="17">
        <v>10</v>
      </c>
      <c r="E3" s="17"/>
      <c r="F3" s="17"/>
      <c r="G3" s="17"/>
    </row>
    <row r="4" spans="1:7" ht="15" thickBot="1" x14ac:dyDescent="0.35">
      <c r="A4" s="15" t="s">
        <v>166</v>
      </c>
      <c r="B4" s="16" t="s">
        <v>167</v>
      </c>
      <c r="C4" s="15" t="s">
        <v>168</v>
      </c>
      <c r="D4" s="17">
        <v>20</v>
      </c>
      <c r="E4" s="17"/>
      <c r="F4" s="17"/>
      <c r="G4" s="17"/>
    </row>
    <row r="5" spans="1:7" ht="15" thickBot="1" x14ac:dyDescent="0.35">
      <c r="A5" s="15" t="s">
        <v>166</v>
      </c>
      <c r="B5" s="16" t="s">
        <v>169</v>
      </c>
      <c r="C5" s="15" t="s">
        <v>170</v>
      </c>
      <c r="D5" s="17">
        <v>10</v>
      </c>
      <c r="E5" s="17"/>
      <c r="F5" s="17"/>
      <c r="G5" s="17"/>
    </row>
    <row r="6" spans="1:7" ht="15" thickBot="1" x14ac:dyDescent="0.35">
      <c r="A6" s="15" t="s">
        <v>171</v>
      </c>
      <c r="B6" s="16" t="s">
        <v>172</v>
      </c>
      <c r="C6" s="15" t="s">
        <v>173</v>
      </c>
      <c r="D6" s="17">
        <v>10</v>
      </c>
      <c r="E6" s="17"/>
      <c r="F6" s="17"/>
      <c r="G6" s="17"/>
    </row>
    <row r="7" spans="1:7" ht="15" thickBot="1" x14ac:dyDescent="0.35">
      <c r="A7" s="15" t="s">
        <v>171</v>
      </c>
      <c r="B7" s="16" t="s">
        <v>174</v>
      </c>
      <c r="C7" s="15" t="s">
        <v>175</v>
      </c>
      <c r="D7" s="17">
        <v>5</v>
      </c>
      <c r="E7" s="17"/>
      <c r="F7" s="17"/>
      <c r="G7" s="17"/>
    </row>
    <row r="8" spans="1:7" ht="15" thickBot="1" x14ac:dyDescent="0.35">
      <c r="A8" s="15" t="s">
        <v>54</v>
      </c>
      <c r="B8" s="16" t="s">
        <v>176</v>
      </c>
      <c r="C8" s="15" t="s">
        <v>177</v>
      </c>
      <c r="D8" s="17">
        <v>10</v>
      </c>
      <c r="E8" s="17"/>
      <c r="F8" s="17"/>
      <c r="G8" s="17"/>
    </row>
    <row r="9" spans="1:7" ht="15" thickBot="1" x14ac:dyDescent="0.35">
      <c r="A9" s="15" t="s">
        <v>178</v>
      </c>
      <c r="B9" s="16" t="s">
        <v>179</v>
      </c>
      <c r="C9" s="15" t="s">
        <v>180</v>
      </c>
      <c r="D9" s="17">
        <v>5</v>
      </c>
      <c r="E9" s="17"/>
      <c r="F9" s="17"/>
      <c r="G9" s="17"/>
    </row>
    <row r="10" spans="1:7" x14ac:dyDescent="0.3">
      <c r="A10" s="17" t="s">
        <v>153</v>
      </c>
      <c r="B10" s="17" t="s">
        <v>181</v>
      </c>
      <c r="C10" s="17" t="s">
        <v>182</v>
      </c>
      <c r="D10" s="17">
        <v>5</v>
      </c>
      <c r="E10" s="17"/>
      <c r="F10" s="17"/>
      <c r="G10" s="17"/>
    </row>
    <row r="11" spans="1:7" x14ac:dyDescent="0.3">
      <c r="A11" s="17" t="s">
        <v>183</v>
      </c>
      <c r="B11" s="17" t="s">
        <v>184</v>
      </c>
      <c r="C11" s="17" t="s">
        <v>185</v>
      </c>
      <c r="D11" s="17">
        <v>5</v>
      </c>
      <c r="E11" s="17"/>
      <c r="F11" s="17"/>
      <c r="G1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44"/>
  <sheetViews>
    <sheetView showGridLines="0" workbookViewId="0">
      <pane ySplit="4" topLeftCell="A5" activePane="bottomLeft" state="frozen"/>
      <selection pane="bottomLeft" activeCell="A12" sqref="A12"/>
    </sheetView>
  </sheetViews>
  <sheetFormatPr defaultRowHeight="14.4" x14ac:dyDescent="0.3"/>
  <cols>
    <col min="1" max="1" width="28" customWidth="1"/>
    <col min="2" max="2" width="55" customWidth="1"/>
    <col min="3" max="4" width="18" customWidth="1"/>
  </cols>
  <sheetData>
    <row r="1" spans="1:4" ht="72" customHeight="1" x14ac:dyDescent="0.3">
      <c r="A1" s="6"/>
      <c r="B1" s="6"/>
      <c r="C1" s="6"/>
      <c r="D1" s="6"/>
    </row>
    <row r="2" spans="1:4" ht="21" x14ac:dyDescent="0.4">
      <c r="A2" s="7" t="s">
        <v>37</v>
      </c>
      <c r="B2" s="5"/>
      <c r="C2" s="5"/>
      <c r="D2" s="5"/>
    </row>
    <row r="3" spans="1:4" x14ac:dyDescent="0.3">
      <c r="A3" s="8" t="s">
        <v>1</v>
      </c>
      <c r="B3" s="5"/>
      <c r="C3" s="5"/>
      <c r="D3" s="5"/>
    </row>
    <row r="5" spans="1:4" x14ac:dyDescent="0.3">
      <c r="A5" s="4" t="s">
        <v>38</v>
      </c>
      <c r="B5" s="5"/>
      <c r="C5" s="5"/>
      <c r="D5" s="5"/>
    </row>
    <row r="6" spans="1:4" x14ac:dyDescent="0.3">
      <c r="A6" s="1" t="s">
        <v>39</v>
      </c>
      <c r="B6" s="2"/>
      <c r="C6" s="3" t="s">
        <v>4</v>
      </c>
      <c r="D6" s="3"/>
    </row>
    <row r="7" spans="1:4" x14ac:dyDescent="0.3">
      <c r="A7" s="1" t="s">
        <v>40</v>
      </c>
      <c r="B7" s="2"/>
      <c r="C7" s="3" t="s">
        <v>19</v>
      </c>
      <c r="D7" s="3"/>
    </row>
    <row r="8" spans="1:4" x14ac:dyDescent="0.3">
      <c r="A8" s="1" t="s">
        <v>41</v>
      </c>
      <c r="B8" s="2"/>
      <c r="C8" s="3" t="s">
        <v>4</v>
      </c>
      <c r="D8" s="3"/>
    </row>
    <row r="9" spans="1:4" x14ac:dyDescent="0.3">
      <c r="A9" s="1" t="s">
        <v>42</v>
      </c>
      <c r="B9" s="2"/>
      <c r="C9" s="3" t="s">
        <v>4</v>
      </c>
      <c r="D9" s="3"/>
    </row>
    <row r="10" spans="1:4" x14ac:dyDescent="0.3">
      <c r="A10" s="1" t="s">
        <v>43</v>
      </c>
      <c r="B10" s="2"/>
      <c r="C10" s="3" t="s">
        <v>4</v>
      </c>
      <c r="D10" s="3"/>
    </row>
    <row r="11" spans="1:4" x14ac:dyDescent="0.3">
      <c r="A11" s="1" t="s">
        <v>119</v>
      </c>
      <c r="B11" s="2"/>
      <c r="C11" s="3" t="s">
        <v>4</v>
      </c>
      <c r="D11" s="3"/>
    </row>
    <row r="12" spans="1:4" x14ac:dyDescent="0.3">
      <c r="A12" s="1" t="s">
        <v>44</v>
      </c>
      <c r="B12" s="2"/>
      <c r="C12" s="3" t="s">
        <v>4</v>
      </c>
      <c r="D12" s="3"/>
    </row>
    <row r="14" spans="1:4" x14ac:dyDescent="0.3">
      <c r="A14" s="4" t="s">
        <v>45</v>
      </c>
      <c r="B14" s="5"/>
      <c r="C14" s="5"/>
      <c r="D14" s="5"/>
    </row>
    <row r="15" spans="1:4" x14ac:dyDescent="0.3">
      <c r="A15" s="1" t="s">
        <v>46</v>
      </c>
      <c r="B15" s="2"/>
      <c r="C15" s="3" t="s">
        <v>4</v>
      </c>
      <c r="D15" s="3"/>
    </row>
    <row r="16" spans="1:4" x14ac:dyDescent="0.3">
      <c r="A16" s="1" t="s">
        <v>47</v>
      </c>
      <c r="B16" s="2"/>
      <c r="C16" s="3" t="s">
        <v>19</v>
      </c>
      <c r="D16" s="3" t="s">
        <v>48</v>
      </c>
    </row>
    <row r="17" spans="1:4" ht="28.8" x14ac:dyDescent="0.3">
      <c r="A17" s="1" t="s">
        <v>49</v>
      </c>
      <c r="B17" s="2"/>
      <c r="C17" s="3" t="s">
        <v>4</v>
      </c>
      <c r="D17" s="3" t="s">
        <v>11</v>
      </c>
    </row>
    <row r="18" spans="1:4" ht="28.8" x14ac:dyDescent="0.3">
      <c r="A18" s="1" t="s">
        <v>50</v>
      </c>
      <c r="B18" s="2"/>
      <c r="C18" s="3" t="s">
        <v>19</v>
      </c>
      <c r="D18" s="3" t="s">
        <v>51</v>
      </c>
    </row>
    <row r="19" spans="1:4" ht="43.2" x14ac:dyDescent="0.3">
      <c r="A19" s="1" t="s">
        <v>52</v>
      </c>
      <c r="B19" s="2"/>
      <c r="C19" s="3" t="s">
        <v>4</v>
      </c>
      <c r="D19" s="3" t="s">
        <v>53</v>
      </c>
    </row>
    <row r="21" spans="1:4" x14ac:dyDescent="0.3">
      <c r="A21" s="4" t="s">
        <v>54</v>
      </c>
      <c r="B21" s="5"/>
      <c r="C21" s="5"/>
      <c r="D21" s="5"/>
    </row>
    <row r="22" spans="1:4" x14ac:dyDescent="0.3">
      <c r="A22" s="1" t="s">
        <v>55</v>
      </c>
      <c r="B22" s="2"/>
      <c r="C22" s="3" t="s">
        <v>19</v>
      </c>
      <c r="D22" s="3" t="s">
        <v>15</v>
      </c>
    </row>
    <row r="23" spans="1:4" x14ac:dyDescent="0.3">
      <c r="A23" s="1" t="s">
        <v>56</v>
      </c>
      <c r="B23" s="2"/>
      <c r="C23" s="3" t="s">
        <v>19</v>
      </c>
      <c r="D23" s="3" t="s">
        <v>57</v>
      </c>
    </row>
    <row r="24" spans="1:4" ht="28.8" x14ac:dyDescent="0.3">
      <c r="A24" s="1" t="s">
        <v>58</v>
      </c>
      <c r="B24" s="2"/>
      <c r="C24" s="3" t="s">
        <v>19</v>
      </c>
      <c r="D24" s="3" t="s">
        <v>59</v>
      </c>
    </row>
    <row r="26" spans="1:4" x14ac:dyDescent="0.3">
      <c r="A26" s="4" t="s">
        <v>60</v>
      </c>
      <c r="B26" s="5"/>
      <c r="C26" s="5"/>
      <c r="D26" s="5"/>
    </row>
    <row r="27" spans="1:4" x14ac:dyDescent="0.3">
      <c r="A27" s="1" t="s">
        <v>61</v>
      </c>
      <c r="B27" s="2"/>
      <c r="C27" s="3" t="s">
        <v>4</v>
      </c>
      <c r="D27" s="3"/>
    </row>
    <row r="28" spans="1:4" ht="43.2" x14ac:dyDescent="0.3">
      <c r="A28" s="1" t="s">
        <v>62</v>
      </c>
      <c r="B28" s="2"/>
      <c r="C28" s="3" t="s">
        <v>4</v>
      </c>
      <c r="D28" s="3" t="s">
        <v>63</v>
      </c>
    </row>
    <row r="29" spans="1:4" ht="43.2" x14ac:dyDescent="0.3">
      <c r="A29" s="1" t="s">
        <v>64</v>
      </c>
      <c r="B29" s="2"/>
      <c r="C29" s="3" t="s">
        <v>19</v>
      </c>
      <c r="D29" s="3" t="s">
        <v>65</v>
      </c>
    </row>
    <row r="31" spans="1:4" x14ac:dyDescent="0.3">
      <c r="A31" s="4" t="s">
        <v>66</v>
      </c>
      <c r="B31" s="5"/>
      <c r="C31" s="5"/>
      <c r="D31" s="5"/>
    </row>
    <row r="32" spans="1:4" x14ac:dyDescent="0.3">
      <c r="A32" s="1" t="s">
        <v>67</v>
      </c>
      <c r="B32" s="2"/>
      <c r="C32" s="3" t="s">
        <v>19</v>
      </c>
      <c r="D32" s="3"/>
    </row>
    <row r="33" spans="1:4" ht="28.8" x14ac:dyDescent="0.3">
      <c r="A33" s="1" t="s">
        <v>68</v>
      </c>
      <c r="B33" s="2"/>
      <c r="C33" s="3" t="s">
        <v>4</v>
      </c>
      <c r="D33" s="3" t="s">
        <v>69</v>
      </c>
    </row>
    <row r="34" spans="1:4" ht="28.8" x14ac:dyDescent="0.3">
      <c r="A34" s="1" t="s">
        <v>70</v>
      </c>
      <c r="B34" s="2"/>
      <c r="C34" s="3" t="s">
        <v>19</v>
      </c>
      <c r="D34" s="3" t="s">
        <v>71</v>
      </c>
    </row>
    <row r="35" spans="1:4" ht="28.8" x14ac:dyDescent="0.3">
      <c r="A35" s="1" t="s">
        <v>72</v>
      </c>
      <c r="B35" s="2"/>
      <c r="C35" s="3" t="s">
        <v>19</v>
      </c>
      <c r="D35" s="3" t="s">
        <v>73</v>
      </c>
    </row>
    <row r="36" spans="1:4" x14ac:dyDescent="0.3">
      <c r="A36" s="1" t="s">
        <v>74</v>
      </c>
      <c r="B36" s="2"/>
      <c r="C36" s="3" t="s">
        <v>19</v>
      </c>
      <c r="D36" s="3" t="s">
        <v>34</v>
      </c>
    </row>
    <row r="38" spans="1:4" x14ac:dyDescent="0.3">
      <c r="A38" s="4" t="s">
        <v>75</v>
      </c>
      <c r="B38" s="5"/>
      <c r="C38" s="5"/>
      <c r="D38" s="5"/>
    </row>
    <row r="39" spans="1:4" ht="28.8" x14ac:dyDescent="0.3">
      <c r="A39" s="1" t="s">
        <v>76</v>
      </c>
      <c r="B39" s="2"/>
      <c r="C39" s="3" t="s">
        <v>19</v>
      </c>
      <c r="D39" s="3" t="s">
        <v>77</v>
      </c>
    </row>
    <row r="40" spans="1:4" ht="28.8" x14ac:dyDescent="0.3">
      <c r="A40" s="1" t="s">
        <v>78</v>
      </c>
      <c r="B40" s="2"/>
      <c r="C40" s="3" t="s">
        <v>19</v>
      </c>
      <c r="D40" s="3" t="s">
        <v>79</v>
      </c>
    </row>
    <row r="41" spans="1:4" ht="28.8" x14ac:dyDescent="0.3">
      <c r="A41" s="1" t="s">
        <v>80</v>
      </c>
      <c r="B41" s="2"/>
      <c r="C41" s="3" t="s">
        <v>19</v>
      </c>
      <c r="D41" s="3" t="s">
        <v>77</v>
      </c>
    </row>
    <row r="42" spans="1:4" ht="28.8" x14ac:dyDescent="0.3">
      <c r="A42" s="1" t="s">
        <v>81</v>
      </c>
      <c r="B42" s="2"/>
      <c r="C42" s="3" t="s">
        <v>19</v>
      </c>
      <c r="D42" s="3" t="s">
        <v>79</v>
      </c>
    </row>
    <row r="43" spans="1:4" ht="28.8" x14ac:dyDescent="0.3">
      <c r="A43" s="1" t="s">
        <v>82</v>
      </c>
      <c r="B43" s="2"/>
      <c r="C43" s="3" t="s">
        <v>19</v>
      </c>
      <c r="D43" s="3" t="s">
        <v>77</v>
      </c>
    </row>
    <row r="44" spans="1:4" ht="28.8" x14ac:dyDescent="0.3">
      <c r="A44" s="1" t="s">
        <v>83</v>
      </c>
      <c r="B44" s="2"/>
      <c r="C44" s="3" t="s">
        <v>19</v>
      </c>
      <c r="D44" s="3" t="s">
        <v>79</v>
      </c>
    </row>
  </sheetData>
  <mergeCells count="9">
    <mergeCell ref="A38:D38"/>
    <mergeCell ref="A1:D1"/>
    <mergeCell ref="A2:D2"/>
    <mergeCell ref="A14:D14"/>
    <mergeCell ref="A5:D5"/>
    <mergeCell ref="A31:D31"/>
    <mergeCell ref="A26:D26"/>
    <mergeCell ref="A21:D21"/>
    <mergeCell ref="A3:D3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100-000000000000}">
          <x14:formula1>
            <xm:f>Lists!$A$2:$A$8</xm:f>
          </x14:formula1>
          <xm:sqref>B15</xm:sqref>
        </x14:dataValidation>
        <x14:dataValidation type="list" xr:uid="{00000000-0002-0000-0100-000001000000}">
          <x14:formula1>
            <xm:f>Lists!$D$2:$D$5</xm:f>
          </x14:formula1>
          <xm:sqref>B27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24FE-662F-4FD4-A4C0-984705BC9C42}">
  <sheetPr>
    <tabColor rgb="FF00B050"/>
  </sheetPr>
  <dimension ref="A1:G19"/>
  <sheetViews>
    <sheetView tabSelected="1" workbookViewId="0">
      <selection activeCell="A20" sqref="A20"/>
    </sheetView>
  </sheetViews>
  <sheetFormatPr defaultRowHeight="14.4" x14ac:dyDescent="0.3"/>
  <cols>
    <col min="1" max="1" width="17.44140625" bestFit="1" customWidth="1"/>
    <col min="2" max="2" width="23.21875" bestFit="1" customWidth="1"/>
    <col min="3" max="3" width="19.109375" customWidth="1"/>
    <col min="4" max="4" width="14.33203125" customWidth="1"/>
    <col min="5" max="5" width="14.21875" customWidth="1"/>
    <col min="6" max="6" width="15.21875" customWidth="1"/>
    <col min="7" max="7" width="17.109375" customWidth="1"/>
  </cols>
  <sheetData>
    <row r="1" spans="1:7" s="20" customFormat="1" ht="15.6" x14ac:dyDescent="0.3">
      <c r="A1" s="13" t="s">
        <v>120</v>
      </c>
      <c r="B1" s="13" t="s">
        <v>121</v>
      </c>
      <c r="C1" s="13" t="s">
        <v>122</v>
      </c>
      <c r="D1" s="13" t="s">
        <v>123</v>
      </c>
      <c r="E1" s="13" t="s">
        <v>124</v>
      </c>
      <c r="F1" s="13" t="s">
        <v>125</v>
      </c>
      <c r="G1" s="13" t="s">
        <v>126</v>
      </c>
    </row>
    <row r="2" spans="1:7" x14ac:dyDescent="0.3">
      <c r="A2" s="11" t="s">
        <v>127</v>
      </c>
      <c r="B2" s="11" t="s">
        <v>128</v>
      </c>
      <c r="C2" s="11">
        <v>25</v>
      </c>
      <c r="D2" s="24">
        <v>0</v>
      </c>
      <c r="E2" s="24">
        <v>0</v>
      </c>
      <c r="F2" s="24">
        <v>0</v>
      </c>
      <c r="G2" s="24">
        <f>SUM(D2:F2)</f>
        <v>0</v>
      </c>
    </row>
    <row r="3" spans="1:7" x14ac:dyDescent="0.3">
      <c r="A3" s="11" t="s">
        <v>129</v>
      </c>
      <c r="B3" s="11" t="s">
        <v>130</v>
      </c>
      <c r="C3" s="11">
        <v>25</v>
      </c>
      <c r="D3" s="24">
        <v>0</v>
      </c>
      <c r="E3" s="24">
        <v>0</v>
      </c>
      <c r="F3" s="24">
        <v>0</v>
      </c>
      <c r="G3" s="24">
        <f t="shared" ref="G3:G15" si="0">SUM(D3:F3)</f>
        <v>0</v>
      </c>
    </row>
    <row r="4" spans="1:7" s="20" customFormat="1" x14ac:dyDescent="0.3">
      <c r="A4" s="12" t="s">
        <v>131</v>
      </c>
      <c r="B4" s="12" t="s">
        <v>132</v>
      </c>
      <c r="C4" s="12">
        <v>25</v>
      </c>
      <c r="D4" s="25">
        <v>0</v>
      </c>
      <c r="E4" s="25">
        <v>0</v>
      </c>
      <c r="F4" s="25">
        <v>0</v>
      </c>
      <c r="G4" s="25">
        <f t="shared" si="0"/>
        <v>0</v>
      </c>
    </row>
    <row r="5" spans="1:7" x14ac:dyDescent="0.3">
      <c r="A5" s="11" t="s">
        <v>133</v>
      </c>
      <c r="B5" s="11" t="s">
        <v>134</v>
      </c>
      <c r="C5" s="11">
        <v>25</v>
      </c>
      <c r="D5" s="24">
        <v>0</v>
      </c>
      <c r="E5" s="24">
        <v>0</v>
      </c>
      <c r="F5" s="24">
        <v>0</v>
      </c>
      <c r="G5" s="24">
        <f t="shared" si="0"/>
        <v>0</v>
      </c>
    </row>
    <row r="6" spans="1:7" x14ac:dyDescent="0.3">
      <c r="A6" s="11" t="s">
        <v>135</v>
      </c>
      <c r="B6" s="11" t="s">
        <v>136</v>
      </c>
      <c r="C6" s="11">
        <v>25</v>
      </c>
      <c r="D6" s="24">
        <v>0</v>
      </c>
      <c r="E6" s="24">
        <v>0</v>
      </c>
      <c r="F6" s="24">
        <v>0</v>
      </c>
      <c r="G6" s="24">
        <f t="shared" si="0"/>
        <v>0</v>
      </c>
    </row>
    <row r="7" spans="1:7" s="20" customFormat="1" x14ac:dyDescent="0.3">
      <c r="A7" s="12" t="s">
        <v>137</v>
      </c>
      <c r="B7" s="12" t="s">
        <v>138</v>
      </c>
      <c r="C7" s="12">
        <v>25</v>
      </c>
      <c r="D7" s="25">
        <v>0</v>
      </c>
      <c r="E7" s="25">
        <v>0</v>
      </c>
      <c r="F7" s="25">
        <v>0</v>
      </c>
      <c r="G7" s="25">
        <f t="shared" si="0"/>
        <v>0</v>
      </c>
    </row>
    <row r="8" spans="1:7" x14ac:dyDescent="0.3">
      <c r="A8" s="11" t="s">
        <v>139</v>
      </c>
      <c r="B8" s="11" t="s">
        <v>140</v>
      </c>
      <c r="C8" s="11">
        <v>13</v>
      </c>
      <c r="D8" s="24">
        <v>0</v>
      </c>
      <c r="E8" s="24">
        <v>0</v>
      </c>
      <c r="F8" s="24">
        <v>0</v>
      </c>
      <c r="G8" s="24">
        <f t="shared" si="0"/>
        <v>0</v>
      </c>
    </row>
    <row r="9" spans="1:7" x14ac:dyDescent="0.3">
      <c r="A9" s="11" t="s">
        <v>141</v>
      </c>
      <c r="B9" s="11" t="s">
        <v>142</v>
      </c>
      <c r="C9" s="11">
        <v>12</v>
      </c>
      <c r="D9" s="24">
        <v>0</v>
      </c>
      <c r="E9" s="24">
        <v>0</v>
      </c>
      <c r="F9" s="24">
        <v>0</v>
      </c>
      <c r="G9" s="24">
        <f t="shared" si="0"/>
        <v>0</v>
      </c>
    </row>
    <row r="10" spans="1:7" s="20" customFormat="1" x14ac:dyDescent="0.3">
      <c r="A10" s="12" t="s">
        <v>143</v>
      </c>
      <c r="B10" s="12" t="s">
        <v>144</v>
      </c>
      <c r="C10" s="12">
        <v>0</v>
      </c>
      <c r="D10" s="25">
        <v>0</v>
      </c>
      <c r="E10" s="25">
        <v>0</v>
      </c>
      <c r="F10" s="25">
        <v>0</v>
      </c>
      <c r="G10" s="25">
        <f t="shared" si="0"/>
        <v>0</v>
      </c>
    </row>
    <row r="11" spans="1:7" x14ac:dyDescent="0.3">
      <c r="A11" s="11" t="s">
        <v>145</v>
      </c>
      <c r="B11" s="11" t="s">
        <v>146</v>
      </c>
      <c r="C11" s="11">
        <v>25</v>
      </c>
      <c r="D11" s="24">
        <v>0</v>
      </c>
      <c r="E11" s="24">
        <v>0</v>
      </c>
      <c r="F11" s="24">
        <v>0</v>
      </c>
      <c r="G11" s="24">
        <f t="shared" si="0"/>
        <v>0</v>
      </c>
    </row>
    <row r="12" spans="1:7" x14ac:dyDescent="0.3">
      <c r="A12" s="11" t="s">
        <v>147</v>
      </c>
      <c r="B12" s="11" t="s">
        <v>148</v>
      </c>
      <c r="C12" s="11">
        <v>62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s="20" customFormat="1" x14ac:dyDescent="0.3">
      <c r="A13" s="12" t="s">
        <v>149</v>
      </c>
      <c r="B13" s="12" t="s">
        <v>150</v>
      </c>
      <c r="C13" s="12">
        <v>6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7" x14ac:dyDescent="0.3">
      <c r="A14" s="11" t="s">
        <v>151</v>
      </c>
      <c r="B14" s="11" t="s">
        <v>152</v>
      </c>
      <c r="C14" s="11">
        <v>25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3">
      <c r="A15" s="11" t="s">
        <v>153</v>
      </c>
      <c r="B15" s="11" t="s">
        <v>154</v>
      </c>
      <c r="C15" s="11">
        <v>25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3">
      <c r="D16" s="26"/>
      <c r="E16" s="26"/>
      <c r="F16" s="26"/>
      <c r="G16" s="26"/>
    </row>
    <row r="17" spans="1:7" x14ac:dyDescent="0.3">
      <c r="A17" s="11" t="s">
        <v>187</v>
      </c>
      <c r="D17" s="26"/>
      <c r="E17" s="26"/>
      <c r="F17" s="26"/>
      <c r="G17" s="26"/>
    </row>
    <row r="18" spans="1:7" s="28" customFormat="1" ht="15" thickBot="1" x14ac:dyDescent="0.35">
      <c r="D18" s="29"/>
      <c r="E18" s="29"/>
      <c r="F18" s="29"/>
      <c r="G18" s="29"/>
    </row>
    <row r="19" spans="1:7" ht="15" thickTop="1" x14ac:dyDescent="0.3">
      <c r="A19" s="11" t="s">
        <v>186</v>
      </c>
      <c r="D19" s="26"/>
      <c r="E19" s="26"/>
      <c r="F19" s="26"/>
      <c r="G19" s="27">
        <f>SUM(G2:G18)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/>
  </sheetViews>
  <sheetFormatPr defaultRowHeight="14.4" x14ac:dyDescent="0.3"/>
  <sheetData>
    <row r="1" spans="1:5" x14ac:dyDescent="0.3">
      <c r="A1" t="s">
        <v>84</v>
      </c>
      <c r="B1" t="s">
        <v>85</v>
      </c>
      <c r="C1" t="s">
        <v>86</v>
      </c>
      <c r="D1" t="s">
        <v>87</v>
      </c>
      <c r="E1" t="s">
        <v>88</v>
      </c>
    </row>
    <row r="2" spans="1:5" x14ac:dyDescent="0.3">
      <c r="A2" t="s">
        <v>89</v>
      </c>
      <c r="B2" t="s">
        <v>90</v>
      </c>
      <c r="C2" t="s">
        <v>91</v>
      </c>
      <c r="D2" t="s">
        <v>92</v>
      </c>
      <c r="E2" t="s">
        <v>93</v>
      </c>
    </row>
    <row r="3" spans="1:5" x14ac:dyDescent="0.3">
      <c r="A3" t="s">
        <v>94</v>
      </c>
      <c r="B3" t="s">
        <v>95</v>
      </c>
      <c r="C3" t="s">
        <v>42</v>
      </c>
      <c r="D3" t="s">
        <v>96</v>
      </c>
      <c r="E3" t="s">
        <v>97</v>
      </c>
    </row>
    <row r="4" spans="1:5" x14ac:dyDescent="0.3">
      <c r="A4" t="s">
        <v>98</v>
      </c>
      <c r="B4" t="s">
        <v>99</v>
      </c>
      <c r="C4" t="s">
        <v>100</v>
      </c>
      <c r="D4" t="s">
        <v>101</v>
      </c>
      <c r="E4" t="s">
        <v>102</v>
      </c>
    </row>
    <row r="5" spans="1:5" x14ac:dyDescent="0.3">
      <c r="A5" t="s">
        <v>103</v>
      </c>
      <c r="B5" t="s">
        <v>104</v>
      </c>
      <c r="D5" t="s">
        <v>105</v>
      </c>
      <c r="E5" t="s">
        <v>106</v>
      </c>
    </row>
    <row r="6" spans="1:5" x14ac:dyDescent="0.3">
      <c r="A6" t="s">
        <v>107</v>
      </c>
      <c r="E6" t="s">
        <v>108</v>
      </c>
    </row>
    <row r="7" spans="1:5" x14ac:dyDescent="0.3">
      <c r="A7" t="s">
        <v>109</v>
      </c>
      <c r="E7" t="s">
        <v>110</v>
      </c>
    </row>
    <row r="8" spans="1:5" x14ac:dyDescent="0.3">
      <c r="A8" t="s">
        <v>111</v>
      </c>
      <c r="E8" t="s">
        <v>111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Internal Posting Intake</vt:lpstr>
      <vt:lpstr>Internal Rubic</vt:lpstr>
      <vt:lpstr>Contractor Submission</vt:lpstr>
      <vt:lpstr>Pricing Summary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Lydia Weis</cp:lastModifiedBy>
  <cp:revision/>
  <dcterms:created xsi:type="dcterms:W3CDTF">2026-05-26T20:52:06Z</dcterms:created>
  <dcterms:modified xsi:type="dcterms:W3CDTF">2026-05-26T21:50:28Z</dcterms:modified>
  <cp:category/>
  <cp:contentStatus/>
</cp:coreProperties>
</file>